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16"/>
  <workbookPr/>
  <mc:AlternateContent xmlns:mc="http://schemas.openxmlformats.org/markup-compatibility/2006">
    <mc:Choice Requires="x15">
      <x15ac:absPath xmlns:x15ac="http://schemas.microsoft.com/office/spreadsheetml/2010/11/ac" url="\\Shq-fs01\share\Condivisa Plus\FORMAZIONE ADULTI FONDI PLUS\AVVISO PUBBLICO BENEFICIARI\"/>
    </mc:Choice>
  </mc:AlternateContent>
  <xr:revisionPtr revIDLastSave="0" documentId="8_{9EFBD39F-9196-4045-8454-B66490E98705}" xr6:coauthVersionLast="47" xr6:coauthVersionMax="47" xr10:uidLastSave="{00000000-0000-0000-0000-000000000000}"/>
  <bookViews>
    <workbookView xWindow="0" yWindow="0" windowWidth="28800" windowHeight="11835" xr2:uid="{00000000-000D-0000-FFFF-FFFF00000000}"/>
  </bookViews>
  <sheets>
    <sheet name="Foglio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B16" i="1"/>
  <c r="C16" i="1" s="1"/>
  <c r="B11" i="1"/>
  <c r="B8" i="1"/>
  <c r="C8" i="1" s="1"/>
  <c r="B12" i="1" l="1"/>
  <c r="A44" i="1"/>
  <c r="B43" i="1"/>
  <c r="C43" i="1" s="1"/>
  <c r="B35" i="1"/>
  <c r="C35" i="1" s="1"/>
  <c r="B41" i="1"/>
  <c r="C41" i="1" s="1"/>
  <c r="B38" i="1"/>
  <c r="C38" i="1" s="1"/>
  <c r="B32" i="1"/>
  <c r="C32" i="1" s="1"/>
  <c r="B29" i="1"/>
  <c r="C29" i="1" s="1"/>
  <c r="B26" i="1"/>
  <c r="C26" i="1" s="1"/>
  <c r="B23" i="1"/>
  <c r="C23" i="1" s="1"/>
  <c r="B20" i="1"/>
  <c r="C20" i="1" s="1"/>
  <c r="B17" i="1"/>
  <c r="C17" i="1" s="1"/>
  <c r="B37" i="1"/>
  <c r="C37" i="1" s="1"/>
  <c r="B22" i="1"/>
  <c r="C22" i="1" s="1"/>
  <c r="B31" i="1"/>
  <c r="C31" i="1" s="1"/>
  <c r="B25" i="1"/>
  <c r="C25" i="1" s="1"/>
  <c r="B40" i="1"/>
  <c r="C40" i="1" s="1"/>
  <c r="B19" i="1"/>
  <c r="C19" i="1" s="1"/>
  <c r="B34" i="1"/>
  <c r="C34" i="1" s="1"/>
  <c r="B18" i="1"/>
  <c r="C18" i="1" s="1"/>
  <c r="B21" i="1"/>
  <c r="C21" i="1" s="1"/>
  <c r="B24" i="1"/>
  <c r="C24" i="1" s="1"/>
  <c r="B27" i="1"/>
  <c r="C27" i="1" s="1"/>
  <c r="B30" i="1"/>
  <c r="C30" i="1" s="1"/>
  <c r="B33" i="1"/>
  <c r="C33" i="1" s="1"/>
  <c r="B36" i="1"/>
  <c r="C36" i="1" s="1"/>
  <c r="B39" i="1"/>
  <c r="C39" i="1" s="1"/>
  <c r="B42" i="1" l="1"/>
  <c r="C42" i="1" s="1"/>
  <c r="B28" i="1"/>
  <c r="C28" i="1" s="1"/>
  <c r="B44" i="1"/>
  <c r="C44" i="1" s="1"/>
  <c r="A45" i="1"/>
  <c r="A46" i="1" l="1"/>
  <c r="B45" i="1"/>
  <c r="C45" i="1" s="1"/>
  <c r="B46" i="1" l="1"/>
  <c r="C46" i="1" s="1"/>
  <c r="A47" i="1"/>
  <c r="A48" i="1" l="1"/>
  <c r="B47" i="1"/>
  <c r="C47" i="1" s="1"/>
  <c r="B48" i="1" l="1"/>
  <c r="C48" i="1" s="1"/>
  <c r="A49" i="1"/>
  <c r="A50" i="1" l="1"/>
  <c r="B49" i="1"/>
  <c r="C49" i="1" s="1"/>
  <c r="B50" i="1" l="1"/>
  <c r="C50" i="1" s="1"/>
  <c r="A51" i="1"/>
  <c r="A52" i="1" l="1"/>
  <c r="B51" i="1"/>
  <c r="C51" i="1" s="1"/>
  <c r="B52" i="1" l="1"/>
  <c r="C52" i="1" s="1"/>
  <c r="A53" i="1"/>
  <c r="A54" i="1" l="1"/>
  <c r="B53" i="1"/>
  <c r="C53" i="1" s="1"/>
  <c r="B54" i="1" l="1"/>
  <c r="C54" i="1" s="1"/>
  <c r="A55" i="1"/>
  <c r="A56" i="1" l="1"/>
  <c r="B55" i="1"/>
  <c r="C55" i="1" s="1"/>
  <c r="B56" i="1" l="1"/>
  <c r="C56" i="1" s="1"/>
  <c r="A57" i="1"/>
  <c r="A58" i="1" l="1"/>
  <c r="B57" i="1"/>
  <c r="C57" i="1" s="1"/>
  <c r="B58" i="1" l="1"/>
  <c r="C58" i="1" s="1"/>
  <c r="A59" i="1"/>
  <c r="A60" i="1" l="1"/>
  <c r="B59" i="1"/>
  <c r="C59" i="1" s="1"/>
  <c r="B60" i="1" l="1"/>
  <c r="C60" i="1" s="1"/>
  <c r="A61" i="1"/>
  <c r="A62" i="1" l="1"/>
  <c r="B61" i="1"/>
  <c r="C61" i="1" s="1"/>
  <c r="B62" i="1" l="1"/>
  <c r="C62" i="1" s="1"/>
  <c r="A63" i="1"/>
  <c r="A64" i="1" l="1"/>
  <c r="B63" i="1"/>
  <c r="C63" i="1" s="1"/>
  <c r="B64" i="1" l="1"/>
  <c r="C64" i="1" s="1"/>
  <c r="A65" i="1"/>
  <c r="A66" i="1" l="1"/>
  <c r="B65" i="1"/>
  <c r="C65" i="1" s="1"/>
  <c r="B66" i="1" l="1"/>
  <c r="C66" i="1" s="1"/>
  <c r="A67" i="1"/>
  <c r="A68" i="1" l="1"/>
  <c r="B67" i="1"/>
  <c r="C67" i="1" s="1"/>
  <c r="A69" i="1" l="1"/>
  <c r="B68" i="1"/>
  <c r="C68" i="1" s="1"/>
  <c r="A70" i="1" l="1"/>
  <c r="B69" i="1"/>
  <c r="C69" i="1" s="1"/>
  <c r="A71" i="1" l="1"/>
  <c r="B70" i="1"/>
  <c r="C70" i="1" s="1"/>
  <c r="A72" i="1" l="1"/>
  <c r="B71" i="1"/>
  <c r="C71" i="1" s="1"/>
  <c r="A73" i="1" l="1"/>
  <c r="B72" i="1"/>
  <c r="C72" i="1" s="1"/>
  <c r="A74" i="1" l="1"/>
  <c r="B73" i="1"/>
  <c r="C73" i="1" s="1"/>
  <c r="A75" i="1" l="1"/>
  <c r="B75" i="1" s="1"/>
  <c r="C75" i="1" s="1"/>
  <c r="B74" i="1"/>
  <c r="C74" i="1" s="1"/>
</calcChain>
</file>

<file path=xl/sharedStrings.xml><?xml version="1.0" encoding="utf-8"?>
<sst xmlns="http://schemas.openxmlformats.org/spreadsheetml/2006/main" count="15" uniqueCount="13">
  <si>
    <t>CALCOLO PUNTEGGIO ISEE PER ACCESSO AI CORSI DI FORMAZIONE ADULTI PLUS - PROGRESSIONE PARABOLICA</t>
  </si>
  <si>
    <t>isee</t>
  </si>
  <si>
    <t>% utente definita</t>
  </si>
  <si>
    <t>% minima</t>
  </si>
  <si>
    <t>% massima</t>
  </si>
  <si>
    <t>ISEE RICHIEDENTE</t>
  </si>
  <si>
    <t>% calcolata</t>
  </si>
  <si>
    <t>Punteggio</t>
  </si>
  <si>
    <t>parametri parabola</t>
  </si>
  <si>
    <t>a</t>
  </si>
  <si>
    <t>b</t>
  </si>
  <si>
    <t>c</t>
  </si>
  <si>
    <t>% utente calcolata parabolica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</si>
</sst>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00000"/>
    <numFmt numFmtId="166" formatCode="0.0%"/>
    <numFmt numFmtId="167" formatCode="0.0000000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Garamond"/>
      <family val="1"/>
    </font>
    <font>
      <b/>
      <sz val="16"/>
      <name val="Garamond"/>
      <family val="1"/>
    </font>
    <font>
      <b/>
      <sz val="16"/>
      <color theme="1"/>
      <name val="Garamond"/>
      <family val="1"/>
    </font>
    <font>
      <b/>
      <sz val="14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3" applyFont="1" applyBorder="1" applyAlignment="1">
      <alignment wrapText="1"/>
    </xf>
    <xf numFmtId="166" fontId="1" fillId="0" borderId="0" xfId="2" applyNumberFormat="1"/>
    <xf numFmtId="164" fontId="2" fillId="0" borderId="0" xfId="3"/>
    <xf numFmtId="10" fontId="0" fillId="0" borderId="0" xfId="0" applyNumberFormat="1"/>
    <xf numFmtId="165" fontId="0" fillId="0" borderId="0" xfId="0" applyNumberFormat="1"/>
    <xf numFmtId="164" fontId="2" fillId="0" borderId="1" xfId="3" applyBorder="1"/>
    <xf numFmtId="10" fontId="1" fillId="0" borderId="1" xfId="2" applyNumberFormat="1" applyBorder="1"/>
    <xf numFmtId="166" fontId="0" fillId="0" borderId="0" xfId="2" applyNumberFormat="1" applyFont="1"/>
    <xf numFmtId="0" fontId="3" fillId="0" borderId="0" xfId="0" applyFont="1"/>
    <xf numFmtId="166" fontId="1" fillId="0" borderId="0" xfId="2" applyNumberFormat="1" applyFill="1" applyBorder="1"/>
    <xf numFmtId="166" fontId="0" fillId="0" borderId="0" xfId="2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44" fontId="1" fillId="0" borderId="0" xfId="1" applyFill="1" applyBorder="1"/>
    <xf numFmtId="10" fontId="1" fillId="0" borderId="0" xfId="1" applyNumberFormat="1" applyFill="1" applyBorder="1"/>
    <xf numFmtId="164" fontId="0" fillId="0" borderId="0" xfId="0" applyNumberFormat="1" applyFill="1" applyBorder="1"/>
    <xf numFmtId="10" fontId="0" fillId="0" borderId="0" xfId="0" applyNumberFormat="1" applyFill="1" applyBorder="1"/>
    <xf numFmtId="10" fontId="0" fillId="0" borderId="1" xfId="0" applyNumberFormat="1" applyBorder="1"/>
    <xf numFmtId="165" fontId="0" fillId="0" borderId="0" xfId="1" applyNumberFormat="1" applyFont="1" applyFill="1" applyBorder="1"/>
    <xf numFmtId="164" fontId="2" fillId="0" borderId="1" xfId="3" applyFont="1" applyBorder="1"/>
    <xf numFmtId="167" fontId="0" fillId="0" borderId="1" xfId="0" applyNumberFormat="1" applyBorder="1"/>
    <xf numFmtId="165" fontId="0" fillId="0" borderId="0" xfId="0" applyNumberFormat="1" applyFill="1" applyBorder="1"/>
    <xf numFmtId="9" fontId="0" fillId="0" borderId="0" xfId="0" applyNumberFormat="1" applyFill="1" applyBorder="1"/>
    <xf numFmtId="10" fontId="3" fillId="0" borderId="1" xfId="0" applyNumberFormat="1" applyFont="1" applyBorder="1"/>
    <xf numFmtId="165" fontId="2" fillId="0" borderId="0" xfId="1" applyNumberFormat="1" applyFont="1" applyFill="1" applyBorder="1"/>
    <xf numFmtId="165" fontId="0" fillId="0" borderId="1" xfId="0" applyNumberFormat="1" applyBorder="1"/>
    <xf numFmtId="0" fontId="4" fillId="0" borderId="0" xfId="0" applyFont="1" applyFill="1" applyBorder="1"/>
    <xf numFmtId="9" fontId="0" fillId="0" borderId="0" xfId="0" applyNumberFormat="1"/>
    <xf numFmtId="44" fontId="0" fillId="0" borderId="0" xfId="0" applyNumberFormat="1"/>
    <xf numFmtId="10" fontId="7" fillId="2" borderId="1" xfId="0" applyNumberFormat="1" applyFont="1" applyFill="1" applyBorder="1"/>
    <xf numFmtId="165" fontId="7" fillId="2" borderId="1" xfId="0" applyNumberFormat="1" applyFont="1" applyFill="1" applyBorder="1"/>
    <xf numFmtId="164" fontId="6" fillId="2" borderId="1" xfId="3" applyFont="1" applyFill="1" applyBorder="1"/>
    <xf numFmtId="10" fontId="7" fillId="2" borderId="1" xfId="2" applyNumberFormat="1" applyFont="1" applyFill="1" applyBorder="1"/>
    <xf numFmtId="164" fontId="8" fillId="2" borderId="1" xfId="3" applyFont="1" applyFill="1" applyBorder="1" applyAlignment="1">
      <alignment wrapText="1"/>
    </xf>
    <xf numFmtId="164" fontId="5" fillId="0" borderId="2" xfId="3" applyFont="1" applyBorder="1" applyAlignment="1">
      <alignment horizontal="center" vertical="center" wrapText="1"/>
    </xf>
    <xf numFmtId="164" fontId="5" fillId="0" borderId="0" xfId="3" applyFont="1" applyBorder="1" applyAlignment="1">
      <alignment horizontal="center" vertical="center" wrapText="1"/>
    </xf>
  </cellXfs>
  <cellStyles count="4">
    <cellStyle name="Euro" xfId="3" xr:uid="{00000000-0005-0000-0000-000000000000}"/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1232049058372"/>
          <c:y val="5.8212117305375059E-2"/>
          <c:w val="0.77441204757872928"/>
          <c:h val="0.79625860456995168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'[1]SAS22-SimuataPunteggio'!$B$2</c:f>
              <c:strCache>
                <c:ptCount val="1"/>
                <c:pt idx="0">
                  <c:v>% utente definita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strRef>
              <c:f>'[1]SAS22-SimuataPunteggio'!$A$3:$A$5</c:f>
              <c:strCache>
                <c:ptCount val="3"/>
                <c:pt idx="0">
                  <c:v>0</c:v>
                </c:pt>
                <c:pt idx="1">
                  <c:v>1</c:v>
                </c:pt>
                <c:pt idx="2">
                  <c:v>15000</c:v>
                </c:pt>
              </c:strCache>
            </c:strRef>
          </c:xVal>
          <c:yVal>
            <c:numRef>
              <c:f>'[1]SAS22-SimuataPunteggio'!$B$3:$B$5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48-4B07-B0B6-CD49447CC6B8}"/>
            </c:ext>
          </c:extLst>
        </c:ser>
        <c:ser>
          <c:idx val="3"/>
          <c:order val="1"/>
          <c:tx>
            <c:strRef>
              <c:f>'[1]SAS22-SimuataPunteggio'!$B$15</c:f>
              <c:strCache>
                <c:ptCount val="1"/>
                <c:pt idx="0">
                  <c:v>% utente calcolata parabolica</c:v>
                </c:pt>
              </c:strCache>
            </c:strRef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strRef>
              <c:f>'[1]SAS22-SimuataPunteggio'!$A$17:$A$75</c:f>
              <c:strCache>
                <c:ptCount val="59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  <c:pt idx="7">
                  <c:v>4500</c:v>
                </c:pt>
                <c:pt idx="8">
                  <c:v>5000</c:v>
                </c:pt>
                <c:pt idx="9">
                  <c:v>5500</c:v>
                </c:pt>
                <c:pt idx="10">
                  <c:v>6000</c:v>
                </c:pt>
                <c:pt idx="11">
                  <c:v>6500</c:v>
                </c:pt>
                <c:pt idx="12">
                  <c:v>7000</c:v>
                </c:pt>
                <c:pt idx="13">
                  <c:v>7500</c:v>
                </c:pt>
                <c:pt idx="14">
                  <c:v>8000</c:v>
                </c:pt>
                <c:pt idx="15">
                  <c:v>8500</c:v>
                </c:pt>
                <c:pt idx="16">
                  <c:v>9000</c:v>
                </c:pt>
                <c:pt idx="17">
                  <c:v>9500</c:v>
                </c:pt>
                <c:pt idx="18">
                  <c:v>10000</c:v>
                </c:pt>
                <c:pt idx="19">
                  <c:v>10500</c:v>
                </c:pt>
                <c:pt idx="20">
                  <c:v>11000</c:v>
                </c:pt>
                <c:pt idx="21">
                  <c:v>11500</c:v>
                </c:pt>
                <c:pt idx="22">
                  <c:v>12000</c:v>
                </c:pt>
                <c:pt idx="23">
                  <c:v>12500</c:v>
                </c:pt>
                <c:pt idx="24">
                  <c:v>13000</c:v>
                </c:pt>
                <c:pt idx="25">
                  <c:v>13500</c:v>
                </c:pt>
                <c:pt idx="26">
                  <c:v>14000</c:v>
                </c:pt>
                <c:pt idx="27">
                  <c:v>14500</c:v>
                </c:pt>
                <c:pt idx="28">
                  <c:v>15000</c:v>
                </c:pt>
                <c:pt idx="29">
                  <c:v>15500</c:v>
                </c:pt>
                <c:pt idx="30">
                  <c:v>16000</c:v>
                </c:pt>
                <c:pt idx="31">
                  <c:v>16500</c:v>
                </c:pt>
                <c:pt idx="32">
                  <c:v>17000</c:v>
                </c:pt>
                <c:pt idx="33">
                  <c:v>17500</c:v>
                </c:pt>
                <c:pt idx="34">
                  <c:v>18000</c:v>
                </c:pt>
                <c:pt idx="35">
                  <c:v>18500</c:v>
                </c:pt>
                <c:pt idx="36">
                  <c:v>19000</c:v>
                </c:pt>
                <c:pt idx="37">
                  <c:v>19500</c:v>
                </c:pt>
                <c:pt idx="38">
                  <c:v>20000</c:v>
                </c:pt>
                <c:pt idx="39">
                  <c:v>20500</c:v>
                </c:pt>
                <c:pt idx="40">
                  <c:v>21000</c:v>
                </c:pt>
                <c:pt idx="41">
                  <c:v>21500</c:v>
                </c:pt>
                <c:pt idx="42">
                  <c:v>22000</c:v>
                </c:pt>
                <c:pt idx="43">
                  <c:v>22500</c:v>
                </c:pt>
                <c:pt idx="44">
                  <c:v>23000</c:v>
                </c:pt>
                <c:pt idx="45">
                  <c:v>23500</c:v>
                </c:pt>
                <c:pt idx="46">
                  <c:v>24000</c:v>
                </c:pt>
                <c:pt idx="47">
                  <c:v>24500</c:v>
                </c:pt>
                <c:pt idx="48">
                  <c:v>25000</c:v>
                </c:pt>
                <c:pt idx="49">
                  <c:v>25500</c:v>
                </c:pt>
                <c:pt idx="50">
                  <c:v>26000</c:v>
                </c:pt>
                <c:pt idx="51">
                  <c:v>26500</c:v>
                </c:pt>
                <c:pt idx="52">
                  <c:v>27000</c:v>
                </c:pt>
                <c:pt idx="53">
                  <c:v>27500</c:v>
                </c:pt>
                <c:pt idx="54">
                  <c:v>28000</c:v>
                </c:pt>
                <c:pt idx="55">
                  <c:v>28500</c:v>
                </c:pt>
                <c:pt idx="56">
                  <c:v>29000</c:v>
                </c:pt>
                <c:pt idx="57">
                  <c:v>29500</c:v>
                </c:pt>
                <c:pt idx="58">
                  <c:v>30000</c:v>
                </c:pt>
              </c:strCache>
            </c:strRef>
          </c:xVal>
          <c:yVal>
            <c:numRef>
              <c:f>'[1]SAS22-SimuataPunteggio'!$B$17:$B$75</c:f>
              <c:numCache>
                <c:formatCode>General</c:formatCode>
                <c:ptCount val="59"/>
                <c:pt idx="0">
                  <c:v>4.4402961197346491E-3</c:v>
                </c:pt>
                <c:pt idx="1">
                  <c:v>9.993999699973331E-3</c:v>
                </c:pt>
                <c:pt idx="2">
                  <c:v>1.7770073660459587E-2</c:v>
                </c:pt>
                <c:pt idx="3">
                  <c:v>2.7768518001193412E-2</c:v>
                </c:pt>
                <c:pt idx="4">
                  <c:v>3.9989332722174808E-2</c:v>
                </c:pt>
                <c:pt idx="5">
                  <c:v>5.4432517823403782E-2</c:v>
                </c:pt>
                <c:pt idx="6">
                  <c:v>7.1098073304880327E-2</c:v>
                </c:pt>
                <c:pt idx="7">
                  <c:v>8.9985999166604436E-2</c:v>
                </c:pt>
                <c:pt idx="8">
                  <c:v>0.11109629540857612</c:v>
                </c:pt>
                <c:pt idx="9">
                  <c:v>0.13442896203079538</c:v>
                </c:pt>
                <c:pt idx="10">
                  <c:v>0.15998399903326221</c:v>
                </c:pt>
                <c:pt idx="11">
                  <c:v>0.18776140641597661</c:v>
                </c:pt>
                <c:pt idx="12">
                  <c:v>0.21776118417893858</c:v>
                </c:pt>
                <c:pt idx="13">
                  <c:v>0.24998333232214817</c:v>
                </c:pt>
                <c:pt idx="14">
                  <c:v>0.28442785084560529</c:v>
                </c:pt>
                <c:pt idx="15">
                  <c:v>0.32109473974930991</c:v>
                </c:pt>
                <c:pt idx="16">
                  <c:v>0.35998399903326223</c:v>
                </c:pt>
                <c:pt idx="17">
                  <c:v>0.40109562869746201</c:v>
                </c:pt>
                <c:pt idx="18">
                  <c:v>0.44442962874190944</c:v>
                </c:pt>
                <c:pt idx="19">
                  <c:v>0.48998599916660446</c:v>
                </c:pt>
                <c:pt idx="20">
                  <c:v>0.53776473997154695</c:v>
                </c:pt>
                <c:pt idx="21">
                  <c:v>0.58776585115673707</c:v>
                </c:pt>
                <c:pt idx="22">
                  <c:v>0.63998933272217484</c:v>
                </c:pt>
                <c:pt idx="23">
                  <c:v>0.69443518466786003</c:v>
                </c:pt>
                <c:pt idx="24">
                  <c:v>0.75110340699379285</c:v>
                </c:pt>
                <c:pt idx="25">
                  <c:v>0.80999399969997321</c:v>
                </c:pt>
                <c:pt idx="26">
                  <c:v>0.87110696278640132</c:v>
                </c:pt>
                <c:pt idx="27">
                  <c:v>0.93444229625307684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48-4B07-B0B6-CD49447CC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90736"/>
        <c:axId val="469988560"/>
      </c:scatterChart>
      <c:valAx>
        <c:axId val="4699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988560"/>
        <c:crosses val="autoZero"/>
        <c:crossBetween val="midCat"/>
      </c:valAx>
      <c:valAx>
        <c:axId val="46998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9907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1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571500</xdr:rowOff>
    </xdr:from>
    <xdr:to>
      <xdr:col>18</xdr:col>
      <xdr:colOff>123825</xdr:colOff>
      <xdr:row>29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zia.irranca\Downloads\Tabella%202022%20contribuzione%20a%20Punteggio%2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22-SimuataPunteggio"/>
      <sheetName val="simuata Raffa"/>
      <sheetName val="servizi domiciliari"/>
      <sheetName val="tabella di simulazione"/>
      <sheetName val="servizi diurni"/>
      <sheetName val="servizi residenziali"/>
    </sheetNames>
    <sheetDataSet>
      <sheetData sheetId="0">
        <row r="2">
          <cell r="B2" t="str">
            <v>% utente definita</v>
          </cell>
        </row>
        <row r="3">
          <cell r="A3">
            <v>0</v>
          </cell>
          <cell r="B3">
            <v>0</v>
          </cell>
        </row>
        <row r="4">
          <cell r="A4">
            <v>1</v>
          </cell>
          <cell r="B4">
            <v>0</v>
          </cell>
        </row>
        <row r="5">
          <cell r="A5">
            <v>15000</v>
          </cell>
          <cell r="B5">
            <v>1</v>
          </cell>
        </row>
        <row r="15">
          <cell r="B15" t="str">
            <v>% utente calcolata parabolica</v>
          </cell>
        </row>
        <row r="17">
          <cell r="A17">
            <v>1000</v>
          </cell>
          <cell r="B17">
            <v>4.4402961197346491E-3</v>
          </cell>
        </row>
        <row r="18">
          <cell r="A18">
            <v>1500</v>
          </cell>
          <cell r="B18">
            <v>9.993999699973331E-3</v>
          </cell>
        </row>
        <row r="19">
          <cell r="A19">
            <v>2000</v>
          </cell>
          <cell r="B19">
            <v>1.7770073660459587E-2</v>
          </cell>
        </row>
        <row r="20">
          <cell r="A20">
            <v>2500</v>
          </cell>
          <cell r="B20">
            <v>2.7768518001193412E-2</v>
          </cell>
        </row>
        <row r="21">
          <cell r="A21">
            <v>3000</v>
          </cell>
          <cell r="B21">
            <v>3.9989332722174808E-2</v>
          </cell>
        </row>
        <row r="22">
          <cell r="A22">
            <v>3500</v>
          </cell>
          <cell r="B22">
            <v>5.4432517823403782E-2</v>
          </cell>
        </row>
        <row r="23">
          <cell r="A23">
            <v>4000</v>
          </cell>
          <cell r="B23">
            <v>7.1098073304880327E-2</v>
          </cell>
        </row>
        <row r="24">
          <cell r="A24">
            <v>4500</v>
          </cell>
          <cell r="B24">
            <v>8.9985999166604436E-2</v>
          </cell>
        </row>
        <row r="25">
          <cell r="A25">
            <v>5000</v>
          </cell>
          <cell r="B25">
            <v>0.11109629540857612</v>
          </cell>
        </row>
        <row r="26">
          <cell r="A26">
            <v>5500</v>
          </cell>
          <cell r="B26">
            <v>0.13442896203079538</v>
          </cell>
        </row>
        <row r="27">
          <cell r="A27">
            <v>6000</v>
          </cell>
          <cell r="B27">
            <v>0.15998399903326221</v>
          </cell>
        </row>
        <row r="28">
          <cell r="A28">
            <v>6500</v>
          </cell>
          <cell r="B28">
            <v>0.18776140641597661</v>
          </cell>
        </row>
        <row r="29">
          <cell r="A29">
            <v>7000</v>
          </cell>
          <cell r="B29">
            <v>0.21776118417893858</v>
          </cell>
        </row>
        <row r="30">
          <cell r="A30">
            <v>7500</v>
          </cell>
          <cell r="B30">
            <v>0.24998333232214817</v>
          </cell>
        </row>
        <row r="31">
          <cell r="A31">
            <v>8000</v>
          </cell>
          <cell r="B31">
            <v>0.28442785084560529</v>
          </cell>
        </row>
        <row r="32">
          <cell r="A32">
            <v>8500</v>
          </cell>
          <cell r="B32">
            <v>0.32109473974930991</v>
          </cell>
        </row>
        <row r="33">
          <cell r="A33">
            <v>9000</v>
          </cell>
          <cell r="B33">
            <v>0.35998399903326223</v>
          </cell>
        </row>
        <row r="34">
          <cell r="A34">
            <v>9500</v>
          </cell>
          <cell r="B34">
            <v>0.40109562869746201</v>
          </cell>
        </row>
        <row r="35">
          <cell r="A35">
            <v>10000</v>
          </cell>
          <cell r="B35">
            <v>0.44442962874190944</v>
          </cell>
        </row>
        <row r="36">
          <cell r="A36">
            <v>10500</v>
          </cell>
          <cell r="B36">
            <v>0.48998599916660446</v>
          </cell>
        </row>
        <row r="37">
          <cell r="A37">
            <v>11000</v>
          </cell>
          <cell r="B37">
            <v>0.53776473997154695</v>
          </cell>
        </row>
        <row r="38">
          <cell r="A38">
            <v>11500</v>
          </cell>
          <cell r="B38">
            <v>0.58776585115673707</v>
          </cell>
        </row>
        <row r="39">
          <cell r="A39">
            <v>12000</v>
          </cell>
          <cell r="B39">
            <v>0.63998933272217484</v>
          </cell>
        </row>
        <row r="40">
          <cell r="A40">
            <v>12500</v>
          </cell>
          <cell r="B40">
            <v>0.69443518466786003</v>
          </cell>
        </row>
        <row r="41">
          <cell r="A41">
            <v>13000</v>
          </cell>
          <cell r="B41">
            <v>0.75110340699379285</v>
          </cell>
        </row>
        <row r="42">
          <cell r="A42">
            <v>13500</v>
          </cell>
          <cell r="B42">
            <v>0.80999399969997321</v>
          </cell>
        </row>
        <row r="43">
          <cell r="A43">
            <v>14000</v>
          </cell>
          <cell r="B43">
            <v>0.87110696278640132</v>
          </cell>
        </row>
        <row r="44">
          <cell r="A44">
            <v>14500</v>
          </cell>
          <cell r="B44">
            <v>0.93444229625307684</v>
          </cell>
        </row>
        <row r="45">
          <cell r="A45">
            <v>15000</v>
          </cell>
          <cell r="B45">
            <v>1</v>
          </cell>
        </row>
        <row r="46">
          <cell r="A46">
            <v>15500</v>
          </cell>
          <cell r="B46">
            <v>1</v>
          </cell>
        </row>
        <row r="47">
          <cell r="A47">
            <v>16000</v>
          </cell>
          <cell r="B47">
            <v>1</v>
          </cell>
        </row>
        <row r="48">
          <cell r="A48">
            <v>16500</v>
          </cell>
          <cell r="B48">
            <v>1</v>
          </cell>
        </row>
        <row r="49">
          <cell r="A49">
            <v>17000</v>
          </cell>
          <cell r="B49">
            <v>1</v>
          </cell>
        </row>
        <row r="50">
          <cell r="A50">
            <v>17500</v>
          </cell>
          <cell r="B50">
            <v>1</v>
          </cell>
        </row>
        <row r="51">
          <cell r="A51">
            <v>18000</v>
          </cell>
          <cell r="B51">
            <v>1</v>
          </cell>
        </row>
        <row r="52">
          <cell r="A52">
            <v>18500</v>
          </cell>
          <cell r="B52">
            <v>1</v>
          </cell>
        </row>
        <row r="53">
          <cell r="A53">
            <v>19000</v>
          </cell>
          <cell r="B53">
            <v>1</v>
          </cell>
        </row>
        <row r="54">
          <cell r="A54">
            <v>19500</v>
          </cell>
          <cell r="B54">
            <v>1</v>
          </cell>
        </row>
        <row r="55">
          <cell r="A55">
            <v>20000</v>
          </cell>
          <cell r="B55">
            <v>1</v>
          </cell>
        </row>
        <row r="56">
          <cell r="A56">
            <v>20500</v>
          </cell>
          <cell r="B56">
            <v>1</v>
          </cell>
        </row>
        <row r="57">
          <cell r="A57">
            <v>21000</v>
          </cell>
          <cell r="B57">
            <v>1</v>
          </cell>
        </row>
        <row r="58">
          <cell r="A58">
            <v>21500</v>
          </cell>
          <cell r="B58">
            <v>1</v>
          </cell>
        </row>
        <row r="59">
          <cell r="A59">
            <v>22000</v>
          </cell>
          <cell r="B59">
            <v>1</v>
          </cell>
        </row>
        <row r="60">
          <cell r="A60">
            <v>22500</v>
          </cell>
          <cell r="B60">
            <v>1</v>
          </cell>
        </row>
        <row r="61">
          <cell r="A61">
            <v>23000</v>
          </cell>
          <cell r="B61">
            <v>1</v>
          </cell>
        </row>
        <row r="62">
          <cell r="A62">
            <v>23500</v>
          </cell>
          <cell r="B62">
            <v>1</v>
          </cell>
        </row>
        <row r="63">
          <cell r="A63">
            <v>24000</v>
          </cell>
          <cell r="B63">
            <v>1</v>
          </cell>
        </row>
        <row r="64">
          <cell r="A64">
            <v>24500</v>
          </cell>
          <cell r="B64">
            <v>1</v>
          </cell>
        </row>
        <row r="65">
          <cell r="A65">
            <v>25000</v>
          </cell>
          <cell r="B65">
            <v>1</v>
          </cell>
        </row>
        <row r="66">
          <cell r="A66">
            <v>25500</v>
          </cell>
          <cell r="B66">
            <v>1</v>
          </cell>
        </row>
        <row r="67">
          <cell r="A67">
            <v>26000</v>
          </cell>
          <cell r="B67">
            <v>1</v>
          </cell>
        </row>
        <row r="68">
          <cell r="A68">
            <v>26500</v>
          </cell>
          <cell r="B68">
            <v>1</v>
          </cell>
        </row>
        <row r="69">
          <cell r="A69">
            <v>27000</v>
          </cell>
          <cell r="B69">
            <v>1</v>
          </cell>
        </row>
        <row r="70">
          <cell r="A70">
            <v>27500</v>
          </cell>
          <cell r="B70">
            <v>1</v>
          </cell>
        </row>
        <row r="71">
          <cell r="A71">
            <v>28000</v>
          </cell>
          <cell r="B71">
            <v>1</v>
          </cell>
        </row>
        <row r="72">
          <cell r="A72">
            <v>28500</v>
          </cell>
          <cell r="B72">
            <v>1</v>
          </cell>
        </row>
        <row r="73">
          <cell r="A73">
            <v>29000</v>
          </cell>
          <cell r="B73">
            <v>1</v>
          </cell>
        </row>
        <row r="74">
          <cell r="A74">
            <v>29500</v>
          </cell>
          <cell r="B74">
            <v>1</v>
          </cell>
        </row>
        <row r="75">
          <cell r="A75">
            <v>30000</v>
          </cell>
          <cell r="B75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workbookViewId="0">
      <selection activeCell="E9" sqref="E9"/>
    </sheetView>
  </sheetViews>
  <sheetFormatPr defaultRowHeight="15"/>
  <cols>
    <col min="1" max="1" width="22.140625" style="3" customWidth="1"/>
    <col min="2" max="2" width="27" style="4" customWidth="1"/>
    <col min="3" max="3" width="26" style="5" customWidth="1"/>
    <col min="4" max="5" width="9.140625" style="2"/>
    <col min="6" max="6" width="15" bestFit="1" customWidth="1"/>
    <col min="7" max="7" width="10.28515625" bestFit="1" customWidth="1"/>
    <col min="9" max="9" width="10.85546875" bestFit="1" customWidth="1"/>
    <col min="257" max="257" width="18.7109375" customWidth="1"/>
    <col min="258" max="258" width="27" customWidth="1"/>
    <col min="259" max="259" width="26" customWidth="1"/>
    <col min="262" max="262" width="15" bestFit="1" customWidth="1"/>
    <col min="263" max="263" width="10.28515625" bestFit="1" customWidth="1"/>
    <col min="265" max="265" width="10.85546875" bestFit="1" customWidth="1"/>
    <col min="513" max="513" width="18.7109375" customWidth="1"/>
    <col min="514" max="514" width="27" customWidth="1"/>
    <col min="515" max="515" width="26" customWidth="1"/>
    <col min="518" max="518" width="15" bestFit="1" customWidth="1"/>
    <col min="519" max="519" width="10.28515625" bestFit="1" customWidth="1"/>
    <col min="521" max="521" width="10.85546875" bestFit="1" customWidth="1"/>
    <col min="769" max="769" width="18.7109375" customWidth="1"/>
    <col min="770" max="770" width="27" customWidth="1"/>
    <col min="771" max="771" width="26" customWidth="1"/>
    <col min="774" max="774" width="15" bestFit="1" customWidth="1"/>
    <col min="775" max="775" width="10.28515625" bestFit="1" customWidth="1"/>
    <col min="777" max="777" width="10.85546875" bestFit="1" customWidth="1"/>
    <col min="1025" max="1025" width="18.7109375" customWidth="1"/>
    <col min="1026" max="1026" width="27" customWidth="1"/>
    <col min="1027" max="1027" width="26" customWidth="1"/>
    <col min="1030" max="1030" width="15" bestFit="1" customWidth="1"/>
    <col min="1031" max="1031" width="10.28515625" bestFit="1" customWidth="1"/>
    <col min="1033" max="1033" width="10.85546875" bestFit="1" customWidth="1"/>
    <col min="1281" max="1281" width="18.7109375" customWidth="1"/>
    <col min="1282" max="1282" width="27" customWidth="1"/>
    <col min="1283" max="1283" width="26" customWidth="1"/>
    <col min="1286" max="1286" width="15" bestFit="1" customWidth="1"/>
    <col min="1287" max="1287" width="10.28515625" bestFit="1" customWidth="1"/>
    <col min="1289" max="1289" width="10.85546875" bestFit="1" customWidth="1"/>
    <col min="1537" max="1537" width="18.7109375" customWidth="1"/>
    <col min="1538" max="1538" width="27" customWidth="1"/>
    <col min="1539" max="1539" width="26" customWidth="1"/>
    <col min="1542" max="1542" width="15" bestFit="1" customWidth="1"/>
    <col min="1543" max="1543" width="10.28515625" bestFit="1" customWidth="1"/>
    <col min="1545" max="1545" width="10.85546875" bestFit="1" customWidth="1"/>
    <col min="1793" max="1793" width="18.7109375" customWidth="1"/>
    <col min="1794" max="1794" width="27" customWidth="1"/>
    <col min="1795" max="1795" width="26" customWidth="1"/>
    <col min="1798" max="1798" width="15" bestFit="1" customWidth="1"/>
    <col min="1799" max="1799" width="10.28515625" bestFit="1" customWidth="1"/>
    <col min="1801" max="1801" width="10.85546875" bestFit="1" customWidth="1"/>
    <col min="2049" max="2049" width="18.7109375" customWidth="1"/>
    <col min="2050" max="2050" width="27" customWidth="1"/>
    <col min="2051" max="2051" width="26" customWidth="1"/>
    <col min="2054" max="2054" width="15" bestFit="1" customWidth="1"/>
    <col min="2055" max="2055" width="10.28515625" bestFit="1" customWidth="1"/>
    <col min="2057" max="2057" width="10.85546875" bestFit="1" customWidth="1"/>
    <col min="2305" max="2305" width="18.7109375" customWidth="1"/>
    <col min="2306" max="2306" width="27" customWidth="1"/>
    <col min="2307" max="2307" width="26" customWidth="1"/>
    <col min="2310" max="2310" width="15" bestFit="1" customWidth="1"/>
    <col min="2311" max="2311" width="10.28515625" bestFit="1" customWidth="1"/>
    <col min="2313" max="2313" width="10.85546875" bestFit="1" customWidth="1"/>
    <col min="2561" max="2561" width="18.7109375" customWidth="1"/>
    <col min="2562" max="2562" width="27" customWidth="1"/>
    <col min="2563" max="2563" width="26" customWidth="1"/>
    <col min="2566" max="2566" width="15" bestFit="1" customWidth="1"/>
    <col min="2567" max="2567" width="10.28515625" bestFit="1" customWidth="1"/>
    <col min="2569" max="2569" width="10.85546875" bestFit="1" customWidth="1"/>
    <col min="2817" max="2817" width="18.7109375" customWidth="1"/>
    <col min="2818" max="2818" width="27" customWidth="1"/>
    <col min="2819" max="2819" width="26" customWidth="1"/>
    <col min="2822" max="2822" width="15" bestFit="1" customWidth="1"/>
    <col min="2823" max="2823" width="10.28515625" bestFit="1" customWidth="1"/>
    <col min="2825" max="2825" width="10.85546875" bestFit="1" customWidth="1"/>
    <col min="3073" max="3073" width="18.7109375" customWidth="1"/>
    <col min="3074" max="3074" width="27" customWidth="1"/>
    <col min="3075" max="3075" width="26" customWidth="1"/>
    <col min="3078" max="3078" width="15" bestFit="1" customWidth="1"/>
    <col min="3079" max="3079" width="10.28515625" bestFit="1" customWidth="1"/>
    <col min="3081" max="3081" width="10.85546875" bestFit="1" customWidth="1"/>
    <col min="3329" max="3329" width="18.7109375" customWidth="1"/>
    <col min="3330" max="3330" width="27" customWidth="1"/>
    <col min="3331" max="3331" width="26" customWidth="1"/>
    <col min="3334" max="3334" width="15" bestFit="1" customWidth="1"/>
    <col min="3335" max="3335" width="10.28515625" bestFit="1" customWidth="1"/>
    <col min="3337" max="3337" width="10.85546875" bestFit="1" customWidth="1"/>
    <col min="3585" max="3585" width="18.7109375" customWidth="1"/>
    <col min="3586" max="3586" width="27" customWidth="1"/>
    <col min="3587" max="3587" width="26" customWidth="1"/>
    <col min="3590" max="3590" width="15" bestFit="1" customWidth="1"/>
    <col min="3591" max="3591" width="10.28515625" bestFit="1" customWidth="1"/>
    <col min="3593" max="3593" width="10.85546875" bestFit="1" customWidth="1"/>
    <col min="3841" max="3841" width="18.7109375" customWidth="1"/>
    <col min="3842" max="3842" width="27" customWidth="1"/>
    <col min="3843" max="3843" width="26" customWidth="1"/>
    <col min="3846" max="3846" width="15" bestFit="1" customWidth="1"/>
    <col min="3847" max="3847" width="10.28515625" bestFit="1" customWidth="1"/>
    <col min="3849" max="3849" width="10.85546875" bestFit="1" customWidth="1"/>
    <col min="4097" max="4097" width="18.7109375" customWidth="1"/>
    <col min="4098" max="4098" width="27" customWidth="1"/>
    <col min="4099" max="4099" width="26" customWidth="1"/>
    <col min="4102" max="4102" width="15" bestFit="1" customWidth="1"/>
    <col min="4103" max="4103" width="10.28515625" bestFit="1" customWidth="1"/>
    <col min="4105" max="4105" width="10.85546875" bestFit="1" customWidth="1"/>
    <col min="4353" max="4353" width="18.7109375" customWidth="1"/>
    <col min="4354" max="4354" width="27" customWidth="1"/>
    <col min="4355" max="4355" width="26" customWidth="1"/>
    <col min="4358" max="4358" width="15" bestFit="1" customWidth="1"/>
    <col min="4359" max="4359" width="10.28515625" bestFit="1" customWidth="1"/>
    <col min="4361" max="4361" width="10.85546875" bestFit="1" customWidth="1"/>
    <col min="4609" max="4609" width="18.7109375" customWidth="1"/>
    <col min="4610" max="4610" width="27" customWidth="1"/>
    <col min="4611" max="4611" width="26" customWidth="1"/>
    <col min="4614" max="4614" width="15" bestFit="1" customWidth="1"/>
    <col min="4615" max="4615" width="10.28515625" bestFit="1" customWidth="1"/>
    <col min="4617" max="4617" width="10.85546875" bestFit="1" customWidth="1"/>
    <col min="4865" max="4865" width="18.7109375" customWidth="1"/>
    <col min="4866" max="4866" width="27" customWidth="1"/>
    <col min="4867" max="4867" width="26" customWidth="1"/>
    <col min="4870" max="4870" width="15" bestFit="1" customWidth="1"/>
    <col min="4871" max="4871" width="10.28515625" bestFit="1" customWidth="1"/>
    <col min="4873" max="4873" width="10.85546875" bestFit="1" customWidth="1"/>
    <col min="5121" max="5121" width="18.7109375" customWidth="1"/>
    <col min="5122" max="5122" width="27" customWidth="1"/>
    <col min="5123" max="5123" width="26" customWidth="1"/>
    <col min="5126" max="5126" width="15" bestFit="1" customWidth="1"/>
    <col min="5127" max="5127" width="10.28515625" bestFit="1" customWidth="1"/>
    <col min="5129" max="5129" width="10.85546875" bestFit="1" customWidth="1"/>
    <col min="5377" max="5377" width="18.7109375" customWidth="1"/>
    <col min="5378" max="5378" width="27" customWidth="1"/>
    <col min="5379" max="5379" width="26" customWidth="1"/>
    <col min="5382" max="5382" width="15" bestFit="1" customWidth="1"/>
    <col min="5383" max="5383" width="10.28515625" bestFit="1" customWidth="1"/>
    <col min="5385" max="5385" width="10.85546875" bestFit="1" customWidth="1"/>
    <col min="5633" max="5633" width="18.7109375" customWidth="1"/>
    <col min="5634" max="5634" width="27" customWidth="1"/>
    <col min="5635" max="5635" width="26" customWidth="1"/>
    <col min="5638" max="5638" width="15" bestFit="1" customWidth="1"/>
    <col min="5639" max="5639" width="10.28515625" bestFit="1" customWidth="1"/>
    <col min="5641" max="5641" width="10.85546875" bestFit="1" customWidth="1"/>
    <col min="5889" max="5889" width="18.7109375" customWidth="1"/>
    <col min="5890" max="5890" width="27" customWidth="1"/>
    <col min="5891" max="5891" width="26" customWidth="1"/>
    <col min="5894" max="5894" width="15" bestFit="1" customWidth="1"/>
    <col min="5895" max="5895" width="10.28515625" bestFit="1" customWidth="1"/>
    <col min="5897" max="5897" width="10.85546875" bestFit="1" customWidth="1"/>
    <col min="6145" max="6145" width="18.7109375" customWidth="1"/>
    <col min="6146" max="6146" width="27" customWidth="1"/>
    <col min="6147" max="6147" width="26" customWidth="1"/>
    <col min="6150" max="6150" width="15" bestFit="1" customWidth="1"/>
    <col min="6151" max="6151" width="10.28515625" bestFit="1" customWidth="1"/>
    <col min="6153" max="6153" width="10.85546875" bestFit="1" customWidth="1"/>
    <col min="6401" max="6401" width="18.7109375" customWidth="1"/>
    <col min="6402" max="6402" width="27" customWidth="1"/>
    <col min="6403" max="6403" width="26" customWidth="1"/>
    <col min="6406" max="6406" width="15" bestFit="1" customWidth="1"/>
    <col min="6407" max="6407" width="10.28515625" bestFit="1" customWidth="1"/>
    <col min="6409" max="6409" width="10.85546875" bestFit="1" customWidth="1"/>
    <col min="6657" max="6657" width="18.7109375" customWidth="1"/>
    <col min="6658" max="6658" width="27" customWidth="1"/>
    <col min="6659" max="6659" width="26" customWidth="1"/>
    <col min="6662" max="6662" width="15" bestFit="1" customWidth="1"/>
    <col min="6663" max="6663" width="10.28515625" bestFit="1" customWidth="1"/>
    <col min="6665" max="6665" width="10.85546875" bestFit="1" customWidth="1"/>
    <col min="6913" max="6913" width="18.7109375" customWidth="1"/>
    <col min="6914" max="6914" width="27" customWidth="1"/>
    <col min="6915" max="6915" width="26" customWidth="1"/>
    <col min="6918" max="6918" width="15" bestFit="1" customWidth="1"/>
    <col min="6919" max="6919" width="10.28515625" bestFit="1" customWidth="1"/>
    <col min="6921" max="6921" width="10.85546875" bestFit="1" customWidth="1"/>
    <col min="7169" max="7169" width="18.7109375" customWidth="1"/>
    <col min="7170" max="7170" width="27" customWidth="1"/>
    <col min="7171" max="7171" width="26" customWidth="1"/>
    <col min="7174" max="7174" width="15" bestFit="1" customWidth="1"/>
    <col min="7175" max="7175" width="10.28515625" bestFit="1" customWidth="1"/>
    <col min="7177" max="7177" width="10.85546875" bestFit="1" customWidth="1"/>
    <col min="7425" max="7425" width="18.7109375" customWidth="1"/>
    <col min="7426" max="7426" width="27" customWidth="1"/>
    <col min="7427" max="7427" width="26" customWidth="1"/>
    <col min="7430" max="7430" width="15" bestFit="1" customWidth="1"/>
    <col min="7431" max="7431" width="10.28515625" bestFit="1" customWidth="1"/>
    <col min="7433" max="7433" width="10.85546875" bestFit="1" customWidth="1"/>
    <col min="7681" max="7681" width="18.7109375" customWidth="1"/>
    <col min="7682" max="7682" width="27" customWidth="1"/>
    <col min="7683" max="7683" width="26" customWidth="1"/>
    <col min="7686" max="7686" width="15" bestFit="1" customWidth="1"/>
    <col min="7687" max="7687" width="10.28515625" bestFit="1" customWidth="1"/>
    <col min="7689" max="7689" width="10.85546875" bestFit="1" customWidth="1"/>
    <col min="7937" max="7937" width="18.7109375" customWidth="1"/>
    <col min="7938" max="7938" width="27" customWidth="1"/>
    <col min="7939" max="7939" width="26" customWidth="1"/>
    <col min="7942" max="7942" width="15" bestFit="1" customWidth="1"/>
    <col min="7943" max="7943" width="10.28515625" bestFit="1" customWidth="1"/>
    <col min="7945" max="7945" width="10.85546875" bestFit="1" customWidth="1"/>
    <col min="8193" max="8193" width="18.7109375" customWidth="1"/>
    <col min="8194" max="8194" width="27" customWidth="1"/>
    <col min="8195" max="8195" width="26" customWidth="1"/>
    <col min="8198" max="8198" width="15" bestFit="1" customWidth="1"/>
    <col min="8199" max="8199" width="10.28515625" bestFit="1" customWidth="1"/>
    <col min="8201" max="8201" width="10.85546875" bestFit="1" customWidth="1"/>
    <col min="8449" max="8449" width="18.7109375" customWidth="1"/>
    <col min="8450" max="8450" width="27" customWidth="1"/>
    <col min="8451" max="8451" width="26" customWidth="1"/>
    <col min="8454" max="8454" width="15" bestFit="1" customWidth="1"/>
    <col min="8455" max="8455" width="10.28515625" bestFit="1" customWidth="1"/>
    <col min="8457" max="8457" width="10.85546875" bestFit="1" customWidth="1"/>
    <col min="8705" max="8705" width="18.7109375" customWidth="1"/>
    <col min="8706" max="8706" width="27" customWidth="1"/>
    <col min="8707" max="8707" width="26" customWidth="1"/>
    <col min="8710" max="8710" width="15" bestFit="1" customWidth="1"/>
    <col min="8711" max="8711" width="10.28515625" bestFit="1" customWidth="1"/>
    <col min="8713" max="8713" width="10.85546875" bestFit="1" customWidth="1"/>
    <col min="8961" max="8961" width="18.7109375" customWidth="1"/>
    <col min="8962" max="8962" width="27" customWidth="1"/>
    <col min="8963" max="8963" width="26" customWidth="1"/>
    <col min="8966" max="8966" width="15" bestFit="1" customWidth="1"/>
    <col min="8967" max="8967" width="10.28515625" bestFit="1" customWidth="1"/>
    <col min="8969" max="8969" width="10.85546875" bestFit="1" customWidth="1"/>
    <col min="9217" max="9217" width="18.7109375" customWidth="1"/>
    <col min="9218" max="9218" width="27" customWidth="1"/>
    <col min="9219" max="9219" width="26" customWidth="1"/>
    <col min="9222" max="9222" width="15" bestFit="1" customWidth="1"/>
    <col min="9223" max="9223" width="10.28515625" bestFit="1" customWidth="1"/>
    <col min="9225" max="9225" width="10.85546875" bestFit="1" customWidth="1"/>
    <col min="9473" max="9473" width="18.7109375" customWidth="1"/>
    <col min="9474" max="9474" width="27" customWidth="1"/>
    <col min="9475" max="9475" width="26" customWidth="1"/>
    <col min="9478" max="9478" width="15" bestFit="1" customWidth="1"/>
    <col min="9479" max="9479" width="10.28515625" bestFit="1" customWidth="1"/>
    <col min="9481" max="9481" width="10.85546875" bestFit="1" customWidth="1"/>
    <col min="9729" max="9729" width="18.7109375" customWidth="1"/>
    <col min="9730" max="9730" width="27" customWidth="1"/>
    <col min="9731" max="9731" width="26" customWidth="1"/>
    <col min="9734" max="9734" width="15" bestFit="1" customWidth="1"/>
    <col min="9735" max="9735" width="10.28515625" bestFit="1" customWidth="1"/>
    <col min="9737" max="9737" width="10.85546875" bestFit="1" customWidth="1"/>
    <col min="9985" max="9985" width="18.7109375" customWidth="1"/>
    <col min="9986" max="9986" width="27" customWidth="1"/>
    <col min="9987" max="9987" width="26" customWidth="1"/>
    <col min="9990" max="9990" width="15" bestFit="1" customWidth="1"/>
    <col min="9991" max="9991" width="10.28515625" bestFit="1" customWidth="1"/>
    <col min="9993" max="9993" width="10.85546875" bestFit="1" customWidth="1"/>
    <col min="10241" max="10241" width="18.7109375" customWidth="1"/>
    <col min="10242" max="10242" width="27" customWidth="1"/>
    <col min="10243" max="10243" width="26" customWidth="1"/>
    <col min="10246" max="10246" width="15" bestFit="1" customWidth="1"/>
    <col min="10247" max="10247" width="10.28515625" bestFit="1" customWidth="1"/>
    <col min="10249" max="10249" width="10.85546875" bestFit="1" customWidth="1"/>
    <col min="10497" max="10497" width="18.7109375" customWidth="1"/>
    <col min="10498" max="10498" width="27" customWidth="1"/>
    <col min="10499" max="10499" width="26" customWidth="1"/>
    <col min="10502" max="10502" width="15" bestFit="1" customWidth="1"/>
    <col min="10503" max="10503" width="10.28515625" bestFit="1" customWidth="1"/>
    <col min="10505" max="10505" width="10.85546875" bestFit="1" customWidth="1"/>
    <col min="10753" max="10753" width="18.7109375" customWidth="1"/>
    <col min="10754" max="10754" width="27" customWidth="1"/>
    <col min="10755" max="10755" width="26" customWidth="1"/>
    <col min="10758" max="10758" width="15" bestFit="1" customWidth="1"/>
    <col min="10759" max="10759" width="10.28515625" bestFit="1" customWidth="1"/>
    <col min="10761" max="10761" width="10.85546875" bestFit="1" customWidth="1"/>
    <col min="11009" max="11009" width="18.7109375" customWidth="1"/>
    <col min="11010" max="11010" width="27" customWidth="1"/>
    <col min="11011" max="11011" width="26" customWidth="1"/>
    <col min="11014" max="11014" width="15" bestFit="1" customWidth="1"/>
    <col min="11015" max="11015" width="10.28515625" bestFit="1" customWidth="1"/>
    <col min="11017" max="11017" width="10.85546875" bestFit="1" customWidth="1"/>
    <col min="11265" max="11265" width="18.7109375" customWidth="1"/>
    <col min="11266" max="11266" width="27" customWidth="1"/>
    <col min="11267" max="11267" width="26" customWidth="1"/>
    <col min="11270" max="11270" width="15" bestFit="1" customWidth="1"/>
    <col min="11271" max="11271" width="10.28515625" bestFit="1" customWidth="1"/>
    <col min="11273" max="11273" width="10.85546875" bestFit="1" customWidth="1"/>
    <col min="11521" max="11521" width="18.7109375" customWidth="1"/>
    <col min="11522" max="11522" width="27" customWidth="1"/>
    <col min="11523" max="11523" width="26" customWidth="1"/>
    <col min="11526" max="11526" width="15" bestFit="1" customWidth="1"/>
    <col min="11527" max="11527" width="10.28515625" bestFit="1" customWidth="1"/>
    <col min="11529" max="11529" width="10.85546875" bestFit="1" customWidth="1"/>
    <col min="11777" max="11777" width="18.7109375" customWidth="1"/>
    <col min="11778" max="11778" width="27" customWidth="1"/>
    <col min="11779" max="11779" width="26" customWidth="1"/>
    <col min="11782" max="11782" width="15" bestFit="1" customWidth="1"/>
    <col min="11783" max="11783" width="10.28515625" bestFit="1" customWidth="1"/>
    <col min="11785" max="11785" width="10.85546875" bestFit="1" customWidth="1"/>
    <col min="12033" max="12033" width="18.7109375" customWidth="1"/>
    <col min="12034" max="12034" width="27" customWidth="1"/>
    <col min="12035" max="12035" width="26" customWidth="1"/>
    <col min="12038" max="12038" width="15" bestFit="1" customWidth="1"/>
    <col min="12039" max="12039" width="10.28515625" bestFit="1" customWidth="1"/>
    <col min="12041" max="12041" width="10.85546875" bestFit="1" customWidth="1"/>
    <col min="12289" max="12289" width="18.7109375" customWidth="1"/>
    <col min="12290" max="12290" width="27" customWidth="1"/>
    <col min="12291" max="12291" width="26" customWidth="1"/>
    <col min="12294" max="12294" width="15" bestFit="1" customWidth="1"/>
    <col min="12295" max="12295" width="10.28515625" bestFit="1" customWidth="1"/>
    <col min="12297" max="12297" width="10.85546875" bestFit="1" customWidth="1"/>
    <col min="12545" max="12545" width="18.7109375" customWidth="1"/>
    <col min="12546" max="12546" width="27" customWidth="1"/>
    <col min="12547" max="12547" width="26" customWidth="1"/>
    <col min="12550" max="12550" width="15" bestFit="1" customWidth="1"/>
    <col min="12551" max="12551" width="10.28515625" bestFit="1" customWidth="1"/>
    <col min="12553" max="12553" width="10.85546875" bestFit="1" customWidth="1"/>
    <col min="12801" max="12801" width="18.7109375" customWidth="1"/>
    <col min="12802" max="12802" width="27" customWidth="1"/>
    <col min="12803" max="12803" width="26" customWidth="1"/>
    <col min="12806" max="12806" width="15" bestFit="1" customWidth="1"/>
    <col min="12807" max="12807" width="10.28515625" bestFit="1" customWidth="1"/>
    <col min="12809" max="12809" width="10.85546875" bestFit="1" customWidth="1"/>
    <col min="13057" max="13057" width="18.7109375" customWidth="1"/>
    <col min="13058" max="13058" width="27" customWidth="1"/>
    <col min="13059" max="13059" width="26" customWidth="1"/>
    <col min="13062" max="13062" width="15" bestFit="1" customWidth="1"/>
    <col min="13063" max="13063" width="10.28515625" bestFit="1" customWidth="1"/>
    <col min="13065" max="13065" width="10.85546875" bestFit="1" customWidth="1"/>
    <col min="13313" max="13313" width="18.7109375" customWidth="1"/>
    <col min="13314" max="13314" width="27" customWidth="1"/>
    <col min="13315" max="13315" width="26" customWidth="1"/>
    <col min="13318" max="13318" width="15" bestFit="1" customWidth="1"/>
    <col min="13319" max="13319" width="10.28515625" bestFit="1" customWidth="1"/>
    <col min="13321" max="13321" width="10.85546875" bestFit="1" customWidth="1"/>
    <col min="13569" max="13569" width="18.7109375" customWidth="1"/>
    <col min="13570" max="13570" width="27" customWidth="1"/>
    <col min="13571" max="13571" width="26" customWidth="1"/>
    <col min="13574" max="13574" width="15" bestFit="1" customWidth="1"/>
    <col min="13575" max="13575" width="10.28515625" bestFit="1" customWidth="1"/>
    <col min="13577" max="13577" width="10.85546875" bestFit="1" customWidth="1"/>
    <col min="13825" max="13825" width="18.7109375" customWidth="1"/>
    <col min="13826" max="13826" width="27" customWidth="1"/>
    <col min="13827" max="13827" width="26" customWidth="1"/>
    <col min="13830" max="13830" width="15" bestFit="1" customWidth="1"/>
    <col min="13831" max="13831" width="10.28515625" bestFit="1" customWidth="1"/>
    <col min="13833" max="13833" width="10.85546875" bestFit="1" customWidth="1"/>
    <col min="14081" max="14081" width="18.7109375" customWidth="1"/>
    <col min="14082" max="14082" width="27" customWidth="1"/>
    <col min="14083" max="14083" width="26" customWidth="1"/>
    <col min="14086" max="14086" width="15" bestFit="1" customWidth="1"/>
    <col min="14087" max="14087" width="10.28515625" bestFit="1" customWidth="1"/>
    <col min="14089" max="14089" width="10.85546875" bestFit="1" customWidth="1"/>
    <col min="14337" max="14337" width="18.7109375" customWidth="1"/>
    <col min="14338" max="14338" width="27" customWidth="1"/>
    <col min="14339" max="14339" width="26" customWidth="1"/>
    <col min="14342" max="14342" width="15" bestFit="1" customWidth="1"/>
    <col min="14343" max="14343" width="10.28515625" bestFit="1" customWidth="1"/>
    <col min="14345" max="14345" width="10.85546875" bestFit="1" customWidth="1"/>
    <col min="14593" max="14593" width="18.7109375" customWidth="1"/>
    <col min="14594" max="14594" width="27" customWidth="1"/>
    <col min="14595" max="14595" width="26" customWidth="1"/>
    <col min="14598" max="14598" width="15" bestFit="1" customWidth="1"/>
    <col min="14599" max="14599" width="10.28515625" bestFit="1" customWidth="1"/>
    <col min="14601" max="14601" width="10.85546875" bestFit="1" customWidth="1"/>
    <col min="14849" max="14849" width="18.7109375" customWidth="1"/>
    <col min="14850" max="14850" width="27" customWidth="1"/>
    <col min="14851" max="14851" width="26" customWidth="1"/>
    <col min="14854" max="14854" width="15" bestFit="1" customWidth="1"/>
    <col min="14855" max="14855" width="10.28515625" bestFit="1" customWidth="1"/>
    <col min="14857" max="14857" width="10.85546875" bestFit="1" customWidth="1"/>
    <col min="15105" max="15105" width="18.7109375" customWidth="1"/>
    <col min="15106" max="15106" width="27" customWidth="1"/>
    <col min="15107" max="15107" width="26" customWidth="1"/>
    <col min="15110" max="15110" width="15" bestFit="1" customWidth="1"/>
    <col min="15111" max="15111" width="10.28515625" bestFit="1" customWidth="1"/>
    <col min="15113" max="15113" width="10.85546875" bestFit="1" customWidth="1"/>
    <col min="15361" max="15361" width="18.7109375" customWidth="1"/>
    <col min="15362" max="15362" width="27" customWidth="1"/>
    <col min="15363" max="15363" width="26" customWidth="1"/>
    <col min="15366" max="15366" width="15" bestFit="1" customWidth="1"/>
    <col min="15367" max="15367" width="10.28515625" bestFit="1" customWidth="1"/>
    <col min="15369" max="15369" width="10.85546875" bestFit="1" customWidth="1"/>
    <col min="15617" max="15617" width="18.7109375" customWidth="1"/>
    <col min="15618" max="15618" width="27" customWidth="1"/>
    <col min="15619" max="15619" width="26" customWidth="1"/>
    <col min="15622" max="15622" width="15" bestFit="1" customWidth="1"/>
    <col min="15623" max="15623" width="10.28515625" bestFit="1" customWidth="1"/>
    <col min="15625" max="15625" width="10.85546875" bestFit="1" customWidth="1"/>
    <col min="15873" max="15873" width="18.7109375" customWidth="1"/>
    <col min="15874" max="15874" width="27" customWidth="1"/>
    <col min="15875" max="15875" width="26" customWidth="1"/>
    <col min="15878" max="15878" width="15" bestFit="1" customWidth="1"/>
    <col min="15879" max="15879" width="10.28515625" bestFit="1" customWidth="1"/>
    <col min="15881" max="15881" width="10.85546875" bestFit="1" customWidth="1"/>
    <col min="16129" max="16129" width="18.7109375" customWidth="1"/>
    <col min="16130" max="16130" width="27" customWidth="1"/>
    <col min="16131" max="16131" width="26" customWidth="1"/>
    <col min="16134" max="16134" width="15" bestFit="1" customWidth="1"/>
    <col min="16135" max="16135" width="10.28515625" bestFit="1" customWidth="1"/>
    <col min="16137" max="16137" width="10.85546875" bestFit="1" customWidth="1"/>
  </cols>
  <sheetData>
    <row r="1" spans="1:10" ht="51" customHeight="1">
      <c r="A1" s="35" t="s">
        <v>0</v>
      </c>
      <c r="B1" s="36"/>
      <c r="C1" s="36"/>
      <c r="D1" s="1"/>
    </row>
    <row r="2" spans="1:10">
      <c r="A2" s="3" t="s">
        <v>1</v>
      </c>
      <c r="B2" s="4" t="s">
        <v>2</v>
      </c>
    </row>
    <row r="3" spans="1:10">
      <c r="A3" s="6">
        <v>0</v>
      </c>
      <c r="B3" s="7">
        <v>0</v>
      </c>
      <c r="C3" s="5" t="s">
        <v>3</v>
      </c>
    </row>
    <row r="4" spans="1:10">
      <c r="A4" s="6">
        <v>1</v>
      </c>
      <c r="B4" s="7">
        <v>0</v>
      </c>
    </row>
    <row r="5" spans="1:10">
      <c r="A5" s="6">
        <v>15000</v>
      </c>
      <c r="B5" s="7">
        <v>1</v>
      </c>
      <c r="C5" s="5" t="s">
        <v>4</v>
      </c>
    </row>
    <row r="6" spans="1:10" ht="21" customHeight="1">
      <c r="D6" s="8"/>
      <c r="I6" s="9"/>
    </row>
    <row r="7" spans="1:10" ht="38.25">
      <c r="A7" s="34" t="s">
        <v>5</v>
      </c>
      <c r="B7" s="30" t="s">
        <v>6</v>
      </c>
      <c r="C7" s="31" t="s">
        <v>7</v>
      </c>
      <c r="D7" s="10"/>
      <c r="E7" s="11"/>
      <c r="F7" s="12"/>
      <c r="G7" s="13"/>
      <c r="H7" s="12"/>
      <c r="I7" s="12"/>
      <c r="J7" s="12"/>
    </row>
    <row r="8" spans="1:10" ht="21">
      <c r="A8" s="32">
        <v>0</v>
      </c>
      <c r="B8" s="33">
        <f>IF(A8&lt;=$A$3,$B$3,IF(A8&gt;=$A$5,$B$5,IF(($B$11*A8^2+$B$12*A8+$B$13)&gt;$B$5,$B$5,IF(($B$11*A8^2+$B$12*A8+$B$13)&lt;$B$3,$B$3,$B$11*A8^2+$B$12*A8+$B$13))))</f>
        <v>0</v>
      </c>
      <c r="C8" s="31">
        <f>5-((5*B8))</f>
        <v>5</v>
      </c>
      <c r="D8" s="14"/>
      <c r="E8" s="15"/>
      <c r="F8" s="16"/>
      <c r="G8" s="17"/>
      <c r="H8" s="16"/>
      <c r="I8" s="16"/>
      <c r="J8" s="12"/>
    </row>
    <row r="9" spans="1:10">
      <c r="A9" s="6"/>
      <c r="B9" s="18"/>
      <c r="C9" s="19"/>
      <c r="D9" s="14"/>
      <c r="E9" s="15"/>
      <c r="F9" s="16"/>
      <c r="G9" s="17"/>
      <c r="H9" s="16"/>
      <c r="I9" s="16"/>
      <c r="J9" s="12"/>
    </row>
    <row r="10" spans="1:10">
      <c r="A10" s="20" t="s">
        <v>8</v>
      </c>
      <c r="B10" s="18"/>
      <c r="C10" s="19"/>
      <c r="D10" s="14"/>
      <c r="E10" s="15"/>
      <c r="F10" s="16"/>
      <c r="G10" s="17"/>
      <c r="H10" s="16"/>
      <c r="I10" s="16"/>
      <c r="J10" s="12"/>
    </row>
    <row r="11" spans="1:10">
      <c r="A11" s="20" t="s">
        <v>9</v>
      </c>
      <c r="B11" s="21">
        <f>$B$5/($A$5^2-$A$3*$A$5-$A$4*$A$5+$A$3*$A$4)-($A$5-$A$3)/($A$3-$A$4)*($B$3-$B$4)/($A$5^2-$A$3*$A$5-$A$4*$A$5+$A$3*$A$4)</f>
        <v>4.4447407604951439E-9</v>
      </c>
      <c r="C11" s="22"/>
      <c r="D11" s="14"/>
      <c r="E11" s="15"/>
      <c r="F11" s="16"/>
      <c r="G11" s="16"/>
      <c r="H11" s="16"/>
      <c r="I11" s="16"/>
      <c r="J11" s="12"/>
    </row>
    <row r="12" spans="1:10">
      <c r="A12" s="20" t="s">
        <v>10</v>
      </c>
      <c r="B12" s="18">
        <f>($B$3-$B$4)/($A$3-$A$4)-$B$11*($A$3+$A$4)</f>
        <v>-4.4447407604951439E-9</v>
      </c>
      <c r="C12" s="19"/>
      <c r="D12" s="14"/>
      <c r="E12" s="15"/>
      <c r="F12" s="16"/>
      <c r="G12" s="23"/>
      <c r="H12" s="16"/>
      <c r="I12" s="16"/>
      <c r="J12" s="12"/>
    </row>
    <row r="13" spans="1:10">
      <c r="A13" s="20" t="s">
        <v>11</v>
      </c>
      <c r="B13" s="21">
        <v>1E-10</v>
      </c>
      <c r="C13" s="19"/>
      <c r="D13" s="14"/>
      <c r="E13" s="15"/>
      <c r="F13" s="16"/>
      <c r="G13" s="23"/>
      <c r="H13" s="16"/>
      <c r="I13" s="16"/>
      <c r="J13" s="12"/>
    </row>
    <row r="14" spans="1:10">
      <c r="A14" s="6"/>
      <c r="B14" s="24"/>
      <c r="C14" s="25"/>
      <c r="D14" s="14"/>
      <c r="E14" s="15"/>
      <c r="F14" s="16"/>
      <c r="G14" s="23"/>
      <c r="H14" s="16"/>
      <c r="I14" s="16"/>
      <c r="J14" s="12"/>
    </row>
    <row r="15" spans="1:10">
      <c r="A15" s="6" t="s">
        <v>1</v>
      </c>
      <c r="B15" s="18" t="s">
        <v>12</v>
      </c>
      <c r="C15" s="26" t="s">
        <v>7</v>
      </c>
      <c r="D15" s="14"/>
      <c r="E15" s="15"/>
      <c r="F15" s="16"/>
      <c r="G15" s="23"/>
      <c r="H15" s="16"/>
      <c r="I15" s="16"/>
      <c r="J15" s="12"/>
    </row>
    <row r="16" spans="1:10">
      <c r="A16" s="6">
        <v>0</v>
      </c>
      <c r="B16" s="7">
        <f>IF(A16&lt;=$A$3,$B$3,IF(A16&gt;=$A$5,$B$5,IF(($B$11*A16^2+$B$12*A16+$B$13)&gt;$B$5,$B$5,IF(($B$11*A16^2+$B$12*A16+$B$13)&lt;$B$3,$B$3,$B$11*A16^2+$B$12*A16+$B$13))))</f>
        <v>0</v>
      </c>
      <c r="C16" s="26">
        <f>5-((5*B16))</f>
        <v>5</v>
      </c>
      <c r="D16" s="14"/>
      <c r="E16" s="15"/>
      <c r="F16" s="16"/>
      <c r="G16" s="23"/>
      <c r="H16" s="16"/>
      <c r="I16" s="16"/>
      <c r="J16" s="12"/>
    </row>
    <row r="17" spans="1:10">
      <c r="A17" s="6">
        <v>1000</v>
      </c>
      <c r="B17" s="7">
        <f>IF(A17&lt;=$A$3,$B$3,IF(A17&gt;=$A$5,$B$5,IF(($B$11*A17^2+$B$12*A17+$B$13)&gt;$B$5,$B$5,IF(($B$11*A17^2+$B$12*A17+$B$13)&lt;$B$3,$B$3,$B$11*A17^2+$B$12*A17+$B$13))))</f>
        <v>4.4402961197346491E-3</v>
      </c>
      <c r="C17" s="26">
        <f>5-((5*B17))</f>
        <v>4.9777985194013263</v>
      </c>
      <c r="D17" s="14"/>
      <c r="E17" s="15"/>
      <c r="F17" s="16"/>
      <c r="G17" s="23"/>
      <c r="H17" s="16"/>
      <c r="I17" s="16"/>
      <c r="J17" s="12"/>
    </row>
    <row r="18" spans="1:10">
      <c r="A18" s="6">
        <v>1500</v>
      </c>
      <c r="B18" s="7">
        <f t="shared" ref="B18:B75" si="0">IF(A18&lt;=$A$3,$B$3,IF(A18&gt;=$A$5,$B$5,IF(($B$11*A18^2+$B$12*A18+$B$13)&gt;$B$5,$B$5,IF(($B$11*A18^2+$B$12*A18+$B$13)&lt;$B$3,$B$3,$B$11*A18^2+$B$12*A18+$B$13))))</f>
        <v>9.993999699973331E-3</v>
      </c>
      <c r="C18" s="26">
        <f t="shared" ref="C18:C75" si="1">5-((5*B18))</f>
        <v>4.9500300015001333</v>
      </c>
      <c r="D18" s="14"/>
      <c r="E18" s="15"/>
      <c r="F18" s="16"/>
      <c r="G18" s="23"/>
      <c r="H18" s="16"/>
      <c r="I18" s="16"/>
      <c r="J18" s="12"/>
    </row>
    <row r="19" spans="1:10">
      <c r="A19" s="6">
        <v>2000</v>
      </c>
      <c r="B19" s="7">
        <f t="shared" si="0"/>
        <v>1.7770073660459587E-2</v>
      </c>
      <c r="C19" s="26">
        <f t="shared" si="1"/>
        <v>4.9111496316977021</v>
      </c>
      <c r="D19" s="14"/>
      <c r="E19" s="15"/>
      <c r="F19" s="16"/>
      <c r="G19" s="23"/>
      <c r="H19" s="16"/>
      <c r="I19" s="16"/>
      <c r="J19" s="12"/>
    </row>
    <row r="20" spans="1:10">
      <c r="A20" s="6">
        <v>2500</v>
      </c>
      <c r="B20" s="7">
        <f t="shared" si="0"/>
        <v>2.7768518001193412E-2</v>
      </c>
      <c r="C20" s="26">
        <f t="shared" si="1"/>
        <v>4.8611574099940329</v>
      </c>
      <c r="D20" s="14"/>
      <c r="E20" s="15"/>
      <c r="F20" s="16"/>
      <c r="G20" s="23"/>
      <c r="H20" s="16"/>
      <c r="I20" s="16"/>
      <c r="J20" s="27"/>
    </row>
    <row r="21" spans="1:10">
      <c r="A21" s="6">
        <v>3000</v>
      </c>
      <c r="B21" s="7">
        <f t="shared" si="0"/>
        <v>3.9989332722174808E-2</v>
      </c>
      <c r="C21" s="26">
        <f t="shared" si="1"/>
        <v>4.8000533363891256</v>
      </c>
      <c r="D21" s="14"/>
      <c r="E21" s="15"/>
      <c r="F21" s="16"/>
      <c r="G21" s="23"/>
      <c r="H21" s="16"/>
      <c r="I21" s="16"/>
      <c r="J21" s="12"/>
    </row>
    <row r="22" spans="1:10">
      <c r="A22" s="6">
        <v>3500</v>
      </c>
      <c r="B22" s="7">
        <f t="shared" si="0"/>
        <v>5.4432517823403782E-2</v>
      </c>
      <c r="C22" s="26">
        <f t="shared" si="1"/>
        <v>4.727837410882981</v>
      </c>
      <c r="D22" s="14"/>
      <c r="E22" s="15"/>
      <c r="F22" s="16"/>
      <c r="G22" s="23"/>
      <c r="H22" s="16"/>
      <c r="I22" s="16"/>
      <c r="J22" s="12"/>
    </row>
    <row r="23" spans="1:10">
      <c r="A23" s="6">
        <v>4000</v>
      </c>
      <c r="B23" s="7">
        <f t="shared" si="0"/>
        <v>7.1098073304880327E-2</v>
      </c>
      <c r="C23" s="26">
        <f t="shared" si="1"/>
        <v>4.6445096334755984</v>
      </c>
      <c r="D23" s="14"/>
      <c r="E23" s="12"/>
      <c r="F23" s="16"/>
      <c r="G23" s="23"/>
      <c r="H23" s="16"/>
      <c r="I23" s="16"/>
      <c r="J23" s="12"/>
    </row>
    <row r="24" spans="1:10">
      <c r="A24" s="6">
        <v>4500</v>
      </c>
      <c r="B24" s="7">
        <f t="shared" si="0"/>
        <v>8.9985999166604436E-2</v>
      </c>
      <c r="C24" s="26">
        <f t="shared" si="1"/>
        <v>4.5500700041669777</v>
      </c>
      <c r="D24" s="14"/>
      <c r="E24" s="12"/>
      <c r="F24" s="16"/>
      <c r="G24" s="23"/>
      <c r="H24" s="16"/>
      <c r="I24" s="16"/>
      <c r="J24" s="12"/>
    </row>
    <row r="25" spans="1:10">
      <c r="A25" s="6">
        <v>5000</v>
      </c>
      <c r="B25" s="7">
        <f t="shared" si="0"/>
        <v>0.11109629540857612</v>
      </c>
      <c r="C25" s="26">
        <f t="shared" si="1"/>
        <v>4.4445185229571198</v>
      </c>
      <c r="D25" s="14"/>
      <c r="E25" s="12"/>
      <c r="F25" s="16"/>
      <c r="G25" s="23"/>
      <c r="H25" s="16"/>
      <c r="I25" s="16"/>
      <c r="J25" s="12"/>
    </row>
    <row r="26" spans="1:10">
      <c r="A26" s="6">
        <v>5500</v>
      </c>
      <c r="B26" s="7">
        <f t="shared" si="0"/>
        <v>0.13442896203079538</v>
      </c>
      <c r="C26" s="26">
        <f t="shared" si="1"/>
        <v>4.3278551898460229</v>
      </c>
      <c r="D26" s="14"/>
      <c r="E26" s="12"/>
      <c r="F26" s="16"/>
      <c r="G26" s="23"/>
      <c r="H26" s="16"/>
      <c r="I26" s="16"/>
      <c r="J26" s="12"/>
    </row>
    <row r="27" spans="1:10">
      <c r="A27" s="6">
        <v>6000</v>
      </c>
      <c r="B27" s="7">
        <f t="shared" si="0"/>
        <v>0.15998399903326221</v>
      </c>
      <c r="C27" s="26">
        <f t="shared" si="1"/>
        <v>4.2000800048336888</v>
      </c>
      <c r="D27" s="14"/>
      <c r="E27" s="12"/>
      <c r="F27" s="16"/>
      <c r="G27" s="23"/>
      <c r="H27" s="16"/>
      <c r="I27" s="16"/>
      <c r="J27" s="12"/>
    </row>
    <row r="28" spans="1:10">
      <c r="A28" s="6">
        <v>6500</v>
      </c>
      <c r="B28" s="7">
        <f t="shared" si="0"/>
        <v>0.18776140641597661</v>
      </c>
      <c r="C28" s="26">
        <f t="shared" si="1"/>
        <v>4.0611929679201166</v>
      </c>
      <c r="D28" s="14"/>
      <c r="E28" s="12"/>
      <c r="F28" s="16"/>
      <c r="G28" s="23"/>
      <c r="H28" s="16"/>
      <c r="I28" s="16"/>
      <c r="J28" s="12"/>
    </row>
    <row r="29" spans="1:10">
      <c r="A29" s="6">
        <v>7000</v>
      </c>
      <c r="B29" s="7">
        <f t="shared" si="0"/>
        <v>0.21776118417893858</v>
      </c>
      <c r="C29" s="26">
        <f t="shared" si="1"/>
        <v>3.9111940791053073</v>
      </c>
      <c r="D29" s="12"/>
      <c r="E29" s="12"/>
      <c r="F29" s="12"/>
      <c r="G29" s="23"/>
      <c r="H29" s="12"/>
      <c r="I29" s="12"/>
      <c r="J29" s="12"/>
    </row>
    <row r="30" spans="1:10">
      <c r="A30" s="6">
        <v>7500</v>
      </c>
      <c r="B30" s="7">
        <f t="shared" si="0"/>
        <v>0.24998333232214817</v>
      </c>
      <c r="C30" s="26">
        <f t="shared" si="1"/>
        <v>3.7500833383892589</v>
      </c>
      <c r="D30" s="12"/>
      <c r="E30" s="12"/>
      <c r="F30" s="12"/>
      <c r="G30" s="12"/>
      <c r="H30" s="12"/>
      <c r="I30" s="12"/>
      <c r="J30" s="12"/>
    </row>
    <row r="31" spans="1:10">
      <c r="A31" s="6">
        <v>8000</v>
      </c>
      <c r="B31" s="7">
        <f t="shared" si="0"/>
        <v>0.28442785084560529</v>
      </c>
      <c r="C31" s="26">
        <f t="shared" si="1"/>
        <v>3.5778607457719733</v>
      </c>
      <c r="D31"/>
      <c r="E31"/>
    </row>
    <row r="32" spans="1:10">
      <c r="A32" s="6">
        <v>8500</v>
      </c>
      <c r="B32" s="7">
        <f t="shared" si="0"/>
        <v>0.32109473974930991</v>
      </c>
      <c r="C32" s="26">
        <f t="shared" si="1"/>
        <v>3.3945263012534506</v>
      </c>
      <c r="D32"/>
      <c r="E32"/>
    </row>
    <row r="33" spans="1:6">
      <c r="A33" s="6">
        <v>9000</v>
      </c>
      <c r="B33" s="7">
        <f t="shared" si="0"/>
        <v>0.35998399903326223</v>
      </c>
      <c r="C33" s="26">
        <f t="shared" si="1"/>
        <v>3.2000800048336888</v>
      </c>
      <c r="D33"/>
      <c r="E33"/>
    </row>
    <row r="34" spans="1:6">
      <c r="A34" s="6">
        <v>9500</v>
      </c>
      <c r="B34" s="7">
        <f t="shared" si="0"/>
        <v>0.40109562869746201</v>
      </c>
      <c r="C34" s="26">
        <f t="shared" si="1"/>
        <v>2.9945218565126899</v>
      </c>
      <c r="D34"/>
      <c r="E34"/>
      <c r="F34" s="28"/>
    </row>
    <row r="35" spans="1:6">
      <c r="A35" s="6">
        <v>10000</v>
      </c>
      <c r="B35" s="7">
        <f t="shared" si="0"/>
        <v>0.44442962874190944</v>
      </c>
      <c r="C35" s="26">
        <f t="shared" si="1"/>
        <v>2.7778518562904528</v>
      </c>
      <c r="D35"/>
      <c r="E35"/>
      <c r="F35" s="29"/>
    </row>
    <row r="36" spans="1:6">
      <c r="A36" s="6">
        <v>10500</v>
      </c>
      <c r="B36" s="7">
        <f t="shared" si="0"/>
        <v>0.48998599916660446</v>
      </c>
      <c r="C36" s="26">
        <f t="shared" si="1"/>
        <v>2.5500700041669777</v>
      </c>
      <c r="D36"/>
      <c r="E36"/>
    </row>
    <row r="37" spans="1:6">
      <c r="A37" s="6">
        <v>11000</v>
      </c>
      <c r="B37" s="7">
        <f t="shared" si="0"/>
        <v>0.53776473997154695</v>
      </c>
      <c r="C37" s="26">
        <f t="shared" si="1"/>
        <v>2.3111763001422654</v>
      </c>
      <c r="D37"/>
      <c r="E37"/>
    </row>
    <row r="38" spans="1:6">
      <c r="A38" s="6">
        <v>11500</v>
      </c>
      <c r="B38" s="7">
        <f t="shared" si="0"/>
        <v>0.58776585115673707</v>
      </c>
      <c r="C38" s="26">
        <f t="shared" si="1"/>
        <v>2.0611707442163145</v>
      </c>
      <c r="D38"/>
      <c r="E38"/>
    </row>
    <row r="39" spans="1:6">
      <c r="A39" s="6">
        <v>12000</v>
      </c>
      <c r="B39" s="7">
        <f t="shared" si="0"/>
        <v>0.63998933272217484</v>
      </c>
      <c r="C39" s="26">
        <f t="shared" si="1"/>
        <v>1.8000533363891256</v>
      </c>
      <c r="D39"/>
      <c r="E39"/>
    </row>
    <row r="40" spans="1:6">
      <c r="A40" s="6">
        <v>12500</v>
      </c>
      <c r="B40" s="7">
        <f t="shared" si="0"/>
        <v>0.69443518466786003</v>
      </c>
      <c r="C40" s="26">
        <f t="shared" si="1"/>
        <v>1.5278240766606999</v>
      </c>
      <c r="D40"/>
      <c r="E40"/>
    </row>
    <row r="41" spans="1:6">
      <c r="A41" s="6">
        <v>13000</v>
      </c>
      <c r="B41" s="7">
        <f t="shared" si="0"/>
        <v>0.75110340699379285</v>
      </c>
      <c r="C41" s="26">
        <f t="shared" si="1"/>
        <v>1.2444829650310356</v>
      </c>
      <c r="D41"/>
      <c r="E41"/>
    </row>
    <row r="42" spans="1:6">
      <c r="A42" s="6">
        <v>13500</v>
      </c>
      <c r="B42" s="7">
        <f t="shared" si="0"/>
        <v>0.80999399969997321</v>
      </c>
      <c r="C42" s="26">
        <f t="shared" si="1"/>
        <v>0.95003000150013417</v>
      </c>
      <c r="D42"/>
      <c r="E42"/>
    </row>
    <row r="43" spans="1:6">
      <c r="A43" s="6">
        <f>A42+500</f>
        <v>14000</v>
      </c>
      <c r="B43" s="7">
        <f t="shared" si="0"/>
        <v>0.87110696278640132</v>
      </c>
      <c r="C43" s="26">
        <f t="shared" si="1"/>
        <v>0.6444651860679933</v>
      </c>
      <c r="D43"/>
      <c r="E43"/>
    </row>
    <row r="44" spans="1:6">
      <c r="A44" s="6">
        <f t="shared" ref="A44:A75" si="2">A43+500</f>
        <v>14500</v>
      </c>
      <c r="B44" s="7">
        <f t="shared" si="0"/>
        <v>0.93444229625307684</v>
      </c>
      <c r="C44" s="26">
        <f t="shared" si="1"/>
        <v>0.32778851873461612</v>
      </c>
      <c r="D44"/>
      <c r="E44"/>
    </row>
    <row r="45" spans="1:6">
      <c r="A45" s="6">
        <f t="shared" si="2"/>
        <v>15000</v>
      </c>
      <c r="B45" s="7">
        <f t="shared" si="0"/>
        <v>1</v>
      </c>
      <c r="C45" s="26">
        <f t="shared" si="1"/>
        <v>0</v>
      </c>
      <c r="D45"/>
      <c r="E45"/>
    </row>
    <row r="46" spans="1:6">
      <c r="A46" s="6">
        <f t="shared" si="2"/>
        <v>15500</v>
      </c>
      <c r="B46" s="7">
        <f t="shared" si="0"/>
        <v>1</v>
      </c>
      <c r="C46" s="26">
        <f t="shared" si="1"/>
        <v>0</v>
      </c>
      <c r="D46"/>
      <c r="E46"/>
    </row>
    <row r="47" spans="1:6">
      <c r="A47" s="6">
        <f t="shared" si="2"/>
        <v>16000</v>
      </c>
      <c r="B47" s="7">
        <f t="shared" si="0"/>
        <v>1</v>
      </c>
      <c r="C47" s="26">
        <f t="shared" si="1"/>
        <v>0</v>
      </c>
      <c r="D47"/>
      <c r="E47"/>
    </row>
    <row r="48" spans="1:6">
      <c r="A48" s="6">
        <f t="shared" si="2"/>
        <v>16500</v>
      </c>
      <c r="B48" s="7">
        <f t="shared" si="0"/>
        <v>1</v>
      </c>
      <c r="C48" s="26">
        <f t="shared" si="1"/>
        <v>0</v>
      </c>
      <c r="D48"/>
      <c r="E48"/>
    </row>
    <row r="49" spans="1:5">
      <c r="A49" s="6">
        <f t="shared" si="2"/>
        <v>17000</v>
      </c>
      <c r="B49" s="7">
        <f t="shared" si="0"/>
        <v>1</v>
      </c>
      <c r="C49" s="26">
        <f t="shared" si="1"/>
        <v>0</v>
      </c>
      <c r="D49"/>
      <c r="E49"/>
    </row>
    <row r="50" spans="1:5">
      <c r="A50" s="6">
        <f t="shared" si="2"/>
        <v>17500</v>
      </c>
      <c r="B50" s="7">
        <f t="shared" si="0"/>
        <v>1</v>
      </c>
      <c r="C50" s="26">
        <f t="shared" si="1"/>
        <v>0</v>
      </c>
      <c r="D50"/>
      <c r="E50"/>
    </row>
    <row r="51" spans="1:5">
      <c r="A51" s="6">
        <f t="shared" si="2"/>
        <v>18000</v>
      </c>
      <c r="B51" s="7">
        <f t="shared" si="0"/>
        <v>1</v>
      </c>
      <c r="C51" s="26">
        <f t="shared" si="1"/>
        <v>0</v>
      </c>
      <c r="D51"/>
      <c r="E51"/>
    </row>
    <row r="52" spans="1:5">
      <c r="A52" s="6">
        <f t="shared" si="2"/>
        <v>18500</v>
      </c>
      <c r="B52" s="7">
        <f t="shared" si="0"/>
        <v>1</v>
      </c>
      <c r="C52" s="26">
        <f t="shared" si="1"/>
        <v>0</v>
      </c>
      <c r="D52"/>
      <c r="E52"/>
    </row>
    <row r="53" spans="1:5">
      <c r="A53" s="6">
        <f t="shared" si="2"/>
        <v>19000</v>
      </c>
      <c r="B53" s="7">
        <f t="shared" si="0"/>
        <v>1</v>
      </c>
      <c r="C53" s="26">
        <f t="shared" si="1"/>
        <v>0</v>
      </c>
      <c r="D53"/>
      <c r="E53"/>
    </row>
    <row r="54" spans="1:5">
      <c r="A54" s="6">
        <f t="shared" si="2"/>
        <v>19500</v>
      </c>
      <c r="B54" s="7">
        <f t="shared" si="0"/>
        <v>1</v>
      </c>
      <c r="C54" s="26">
        <f t="shared" si="1"/>
        <v>0</v>
      </c>
      <c r="D54"/>
      <c r="E54"/>
    </row>
    <row r="55" spans="1:5">
      <c r="A55" s="6">
        <f t="shared" si="2"/>
        <v>20000</v>
      </c>
      <c r="B55" s="7">
        <f t="shared" si="0"/>
        <v>1</v>
      </c>
      <c r="C55" s="26">
        <f t="shared" si="1"/>
        <v>0</v>
      </c>
      <c r="D55"/>
      <c r="E55"/>
    </row>
    <row r="56" spans="1:5">
      <c r="A56" s="6">
        <f t="shared" si="2"/>
        <v>20500</v>
      </c>
      <c r="B56" s="7">
        <f t="shared" si="0"/>
        <v>1</v>
      </c>
      <c r="C56" s="26">
        <f t="shared" si="1"/>
        <v>0</v>
      </c>
      <c r="D56"/>
      <c r="E56"/>
    </row>
    <row r="57" spans="1:5">
      <c r="A57" s="6">
        <f t="shared" si="2"/>
        <v>21000</v>
      </c>
      <c r="B57" s="7">
        <f t="shared" si="0"/>
        <v>1</v>
      </c>
      <c r="C57" s="26">
        <f t="shared" si="1"/>
        <v>0</v>
      </c>
      <c r="D57"/>
      <c r="E57"/>
    </row>
    <row r="58" spans="1:5">
      <c r="A58" s="6">
        <f>A57+500</f>
        <v>21500</v>
      </c>
      <c r="B58" s="7">
        <f t="shared" si="0"/>
        <v>1</v>
      </c>
      <c r="C58" s="26">
        <f t="shared" si="1"/>
        <v>0</v>
      </c>
      <c r="D58"/>
      <c r="E58"/>
    </row>
    <row r="59" spans="1:5">
      <c r="A59" s="6">
        <f t="shared" si="2"/>
        <v>22000</v>
      </c>
      <c r="B59" s="7">
        <f t="shared" si="0"/>
        <v>1</v>
      </c>
      <c r="C59" s="26">
        <f t="shared" si="1"/>
        <v>0</v>
      </c>
      <c r="D59"/>
      <c r="E59"/>
    </row>
    <row r="60" spans="1:5">
      <c r="A60" s="6">
        <f t="shared" si="2"/>
        <v>22500</v>
      </c>
      <c r="B60" s="7">
        <f t="shared" si="0"/>
        <v>1</v>
      </c>
      <c r="C60" s="26">
        <f t="shared" si="1"/>
        <v>0</v>
      </c>
      <c r="D60"/>
      <c r="E60"/>
    </row>
    <row r="61" spans="1:5">
      <c r="A61" s="6">
        <f t="shared" si="2"/>
        <v>23000</v>
      </c>
      <c r="B61" s="7">
        <f t="shared" si="0"/>
        <v>1</v>
      </c>
      <c r="C61" s="26">
        <f t="shared" si="1"/>
        <v>0</v>
      </c>
      <c r="D61"/>
      <c r="E61"/>
    </row>
    <row r="62" spans="1:5">
      <c r="A62" s="6">
        <f t="shared" si="2"/>
        <v>23500</v>
      </c>
      <c r="B62" s="7">
        <f t="shared" si="0"/>
        <v>1</v>
      </c>
      <c r="C62" s="26">
        <f t="shared" si="1"/>
        <v>0</v>
      </c>
      <c r="D62"/>
      <c r="E62"/>
    </row>
    <row r="63" spans="1:5">
      <c r="A63" s="6">
        <f>A62+500</f>
        <v>24000</v>
      </c>
      <c r="B63" s="7">
        <f t="shared" si="0"/>
        <v>1</v>
      </c>
      <c r="C63" s="26">
        <f t="shared" si="1"/>
        <v>0</v>
      </c>
    </row>
    <row r="64" spans="1:5">
      <c r="A64" s="6">
        <f t="shared" si="2"/>
        <v>24500</v>
      </c>
      <c r="B64" s="7">
        <f t="shared" si="0"/>
        <v>1</v>
      </c>
      <c r="C64" s="26">
        <f t="shared" si="1"/>
        <v>0</v>
      </c>
    </row>
    <row r="65" spans="1:10">
      <c r="A65" s="6">
        <f t="shared" si="2"/>
        <v>25000</v>
      </c>
      <c r="B65" s="7">
        <f t="shared" si="0"/>
        <v>1</v>
      </c>
      <c r="C65" s="26">
        <f t="shared" si="1"/>
        <v>0</v>
      </c>
    </row>
    <row r="66" spans="1:10" s="2" customFormat="1">
      <c r="A66" s="6">
        <f t="shared" si="2"/>
        <v>25500</v>
      </c>
      <c r="B66" s="7">
        <f t="shared" si="0"/>
        <v>1</v>
      </c>
      <c r="C66" s="26">
        <f t="shared" si="1"/>
        <v>0</v>
      </c>
      <c r="F66"/>
      <c r="G66"/>
      <c r="H66"/>
      <c r="I66"/>
      <c r="J66"/>
    </row>
    <row r="67" spans="1:10" s="2" customFormat="1">
      <c r="A67" s="6">
        <f t="shared" si="2"/>
        <v>26000</v>
      </c>
      <c r="B67" s="7">
        <f t="shared" si="0"/>
        <v>1</v>
      </c>
      <c r="C67" s="26">
        <f t="shared" si="1"/>
        <v>0</v>
      </c>
      <c r="F67"/>
      <c r="G67"/>
      <c r="H67"/>
      <c r="I67"/>
      <c r="J67"/>
    </row>
    <row r="68" spans="1:10" s="2" customFormat="1">
      <c r="A68" s="6">
        <f t="shared" si="2"/>
        <v>26500</v>
      </c>
      <c r="B68" s="7">
        <f t="shared" si="0"/>
        <v>1</v>
      </c>
      <c r="C68" s="26">
        <f t="shared" si="1"/>
        <v>0</v>
      </c>
      <c r="F68"/>
      <c r="G68"/>
      <c r="H68"/>
      <c r="I68"/>
      <c r="J68"/>
    </row>
    <row r="69" spans="1:10" s="2" customFormat="1">
      <c r="A69" s="6">
        <f t="shared" si="2"/>
        <v>27000</v>
      </c>
      <c r="B69" s="7">
        <f t="shared" si="0"/>
        <v>1</v>
      </c>
      <c r="C69" s="26">
        <f t="shared" si="1"/>
        <v>0</v>
      </c>
      <c r="F69"/>
      <c r="G69"/>
      <c r="H69"/>
      <c r="I69"/>
      <c r="J69"/>
    </row>
    <row r="70" spans="1:10" s="2" customFormat="1">
      <c r="A70" s="6">
        <f t="shared" si="2"/>
        <v>27500</v>
      </c>
      <c r="B70" s="7">
        <f t="shared" si="0"/>
        <v>1</v>
      </c>
      <c r="C70" s="26">
        <f t="shared" si="1"/>
        <v>0</v>
      </c>
      <c r="F70"/>
      <c r="G70"/>
      <c r="H70"/>
      <c r="I70"/>
      <c r="J70"/>
    </row>
    <row r="71" spans="1:10" s="2" customFormat="1">
      <c r="A71" s="6">
        <f>A70+500</f>
        <v>28000</v>
      </c>
      <c r="B71" s="7">
        <f t="shared" si="0"/>
        <v>1</v>
      </c>
      <c r="C71" s="26">
        <f t="shared" si="1"/>
        <v>0</v>
      </c>
      <c r="F71"/>
      <c r="G71"/>
      <c r="H71"/>
      <c r="I71"/>
      <c r="J71"/>
    </row>
    <row r="72" spans="1:10" s="2" customFormat="1">
      <c r="A72" s="6">
        <f t="shared" si="2"/>
        <v>28500</v>
      </c>
      <c r="B72" s="7">
        <f t="shared" si="0"/>
        <v>1</v>
      </c>
      <c r="C72" s="26">
        <f t="shared" si="1"/>
        <v>0</v>
      </c>
      <c r="F72"/>
      <c r="G72"/>
      <c r="H72"/>
      <c r="I72"/>
      <c r="J72"/>
    </row>
    <row r="73" spans="1:10" s="2" customFormat="1">
      <c r="A73" s="6">
        <f t="shared" si="2"/>
        <v>29000</v>
      </c>
      <c r="B73" s="7">
        <f t="shared" si="0"/>
        <v>1</v>
      </c>
      <c r="C73" s="26">
        <f t="shared" si="1"/>
        <v>0</v>
      </c>
      <c r="F73"/>
      <c r="G73"/>
      <c r="H73"/>
      <c r="I73"/>
      <c r="J73"/>
    </row>
    <row r="74" spans="1:10" s="2" customFormat="1">
      <c r="A74" s="6">
        <f t="shared" si="2"/>
        <v>29500</v>
      </c>
      <c r="B74" s="7">
        <f t="shared" si="0"/>
        <v>1</v>
      </c>
      <c r="C74" s="26">
        <f t="shared" si="1"/>
        <v>0</v>
      </c>
      <c r="F74"/>
      <c r="G74"/>
      <c r="H74"/>
      <c r="I74"/>
      <c r="J74"/>
    </row>
    <row r="75" spans="1:10" s="2" customFormat="1">
      <c r="A75" s="6">
        <f t="shared" si="2"/>
        <v>30000</v>
      </c>
      <c r="B75" s="7">
        <f t="shared" si="0"/>
        <v>1</v>
      </c>
      <c r="C75" s="26">
        <f t="shared" si="1"/>
        <v>0</v>
      </c>
      <c r="F75"/>
      <c r="G75"/>
      <c r="H75"/>
      <c r="I75"/>
      <c r="J75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XMarzia Irranca</dc:creator>
  <cp:keywords/>
  <dc:description/>
  <cp:lastModifiedBy>XMarzia Irranca</cp:lastModifiedBy>
  <cp:revision/>
  <dcterms:created xsi:type="dcterms:W3CDTF">2022-10-27T08:14:30Z</dcterms:created>
  <dcterms:modified xsi:type="dcterms:W3CDTF">2023-02-22T11:42:14Z</dcterms:modified>
  <cp:category/>
  <cp:contentStatus/>
</cp:coreProperties>
</file>